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mu\Desktop\Private\"/>
    </mc:Choice>
  </mc:AlternateContent>
  <bookViews>
    <workbookView xWindow="0" yWindow="0" windowWidth="23040" windowHeight="919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J6" i="1"/>
  <c r="I6" i="1"/>
  <c r="H6" i="1"/>
  <c r="G6" i="1"/>
  <c r="F6" i="1"/>
  <c r="E6" i="1"/>
  <c r="D6" i="1"/>
  <c r="C6" i="1"/>
  <c r="B6" i="1"/>
  <c r="N4" i="1"/>
  <c r="N3" i="1"/>
  <c r="N6" i="1" l="1"/>
  <c r="M13" i="1"/>
  <c r="L13" i="1"/>
  <c r="K13" i="1"/>
  <c r="J13" i="1"/>
  <c r="I13" i="1"/>
  <c r="H13" i="1"/>
  <c r="G13" i="1"/>
  <c r="F13" i="1"/>
  <c r="E13" i="1"/>
  <c r="D13" i="1"/>
  <c r="C13" i="1"/>
  <c r="B13" i="1"/>
  <c r="N11" i="1"/>
  <c r="N10" i="1"/>
  <c r="N17" i="1"/>
  <c r="N18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 l="1"/>
  <c r="N13" i="1"/>
  <c r="M27" i="1"/>
  <c r="L27" i="1"/>
  <c r="N25" i="1"/>
  <c r="N24" i="1"/>
  <c r="K27" i="1" l="1"/>
  <c r="J27" i="1"/>
  <c r="I27" i="1"/>
  <c r="H27" i="1"/>
  <c r="G27" i="1"/>
  <c r="F27" i="1"/>
  <c r="E27" i="1"/>
  <c r="D27" i="1"/>
  <c r="C27" i="1"/>
  <c r="B27" i="1"/>
  <c r="N27" i="1" l="1"/>
</calcChain>
</file>

<file path=xl/sharedStrings.xml><?xml version="1.0" encoding="utf-8"?>
<sst xmlns="http://schemas.openxmlformats.org/spreadsheetml/2006/main" count="76" uniqueCount="26">
  <si>
    <t>Älgspillning 2015-2016</t>
  </si>
  <si>
    <t>Lag</t>
  </si>
  <si>
    <t>Brantelid</t>
  </si>
  <si>
    <t>Gunnhult</t>
  </si>
  <si>
    <t>Lekarekulla</t>
  </si>
  <si>
    <t>Hormeshult</t>
  </si>
  <si>
    <t>Degersnäs</t>
  </si>
  <si>
    <t>Nedraön</t>
  </si>
  <si>
    <t>Långabrohult</t>
  </si>
  <si>
    <t>Angs-Femlingehult</t>
  </si>
  <si>
    <t>Sänneshult</t>
  </si>
  <si>
    <t>Godhult</t>
  </si>
  <si>
    <t>högar</t>
  </si>
  <si>
    <t>ytor</t>
  </si>
  <si>
    <t>dagar</t>
  </si>
  <si>
    <t>antal/1000 ha</t>
  </si>
  <si>
    <t>Totalt</t>
  </si>
  <si>
    <t>Bertram</t>
  </si>
  <si>
    <t>Str/Bergh</t>
  </si>
  <si>
    <t>Älgspillning 2016-2017</t>
  </si>
  <si>
    <t>Angshult</t>
  </si>
  <si>
    <t>Femlingehult</t>
  </si>
  <si>
    <t>Barkhult</t>
  </si>
  <si>
    <t>Komålen</t>
  </si>
  <si>
    <t>Älgspillning 2017-2018</t>
  </si>
  <si>
    <t>Älgspillning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</si>
</sst>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2" borderId="0" xfId="0" applyFill="1"/>
    <xf numFmtId="2" fontId="1" fillId="0" borderId="0" xfId="0" applyNumberFormat="1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D6" sqref="D6"/>
    </sheetView>
  </sheetViews>
  <sheetFormatPr defaultRowHeight="14.4" x14ac:dyDescent="0.3"/>
  <cols>
    <col min="1" max="1" width="13.109375" customWidth="1"/>
    <col min="2" max="2" width="8.44140625" customWidth="1"/>
    <col min="3" max="3" width="9.6640625" customWidth="1"/>
    <col min="4" max="4" width="9.109375" customWidth="1"/>
    <col min="5" max="5" width="8.88671875" customWidth="1"/>
    <col min="6" max="6" width="9.44140625" customWidth="1"/>
    <col min="7" max="7" width="8.33203125" customWidth="1"/>
    <col min="8" max="8" width="9.88671875" customWidth="1"/>
    <col min="9" max="9" width="7.109375" customWidth="1"/>
    <col min="10" max="10" width="8.5546875" customWidth="1"/>
    <col min="11" max="11" width="10.109375" customWidth="1"/>
    <col min="12" max="12" width="8.33203125" customWidth="1"/>
    <col min="13" max="13" width="8.44140625" customWidth="1"/>
    <col min="14" max="14" width="8.5546875" customWidth="1"/>
  </cols>
  <sheetData>
    <row r="1" spans="1:14" x14ac:dyDescent="0.3">
      <c r="C1" t="s">
        <v>25</v>
      </c>
    </row>
    <row r="2" spans="1:14" x14ac:dyDescent="0.3">
      <c r="A2" t="s">
        <v>1</v>
      </c>
      <c r="B2" t="s">
        <v>2</v>
      </c>
      <c r="C2" t="s">
        <v>6</v>
      </c>
      <c r="D2" t="s">
        <v>3</v>
      </c>
      <c r="E2" t="s">
        <v>4</v>
      </c>
      <c r="F2" t="s">
        <v>5</v>
      </c>
      <c r="G2" t="s">
        <v>7</v>
      </c>
      <c r="H2" t="s">
        <v>8</v>
      </c>
      <c r="I2" t="s">
        <v>20</v>
      </c>
      <c r="J2" t="s">
        <v>10</v>
      </c>
      <c r="K2" t="s">
        <v>21</v>
      </c>
      <c r="L2" t="s">
        <v>22</v>
      </c>
      <c r="M2" t="s">
        <v>23</v>
      </c>
      <c r="N2" t="s">
        <v>16</v>
      </c>
    </row>
    <row r="3" spans="1:14" x14ac:dyDescent="0.3">
      <c r="A3" t="s">
        <v>12</v>
      </c>
      <c r="B3" s="2">
        <v>24</v>
      </c>
      <c r="C3" s="4">
        <v>8</v>
      </c>
      <c r="D3" s="4">
        <v>39</v>
      </c>
      <c r="E3" s="2">
        <v>16</v>
      </c>
      <c r="F3" s="4">
        <v>4</v>
      </c>
      <c r="G3" s="2">
        <v>18</v>
      </c>
      <c r="H3" s="2">
        <v>13</v>
      </c>
      <c r="I3" s="2">
        <v>24</v>
      </c>
      <c r="J3" s="2">
        <v>51</v>
      </c>
      <c r="K3" s="2">
        <v>1</v>
      </c>
      <c r="L3" s="2">
        <v>13</v>
      </c>
      <c r="M3" s="2">
        <v>2</v>
      </c>
      <c r="N3">
        <f>SUM(B3:M3)</f>
        <v>213</v>
      </c>
    </row>
    <row r="4" spans="1:14" x14ac:dyDescent="0.3">
      <c r="A4" t="s">
        <v>13</v>
      </c>
      <c r="B4" s="2">
        <v>156</v>
      </c>
      <c r="C4" s="2">
        <v>63</v>
      </c>
      <c r="D4" s="2">
        <v>159</v>
      </c>
      <c r="E4" s="2">
        <v>90</v>
      </c>
      <c r="F4" s="2">
        <v>102</v>
      </c>
      <c r="G4" s="2">
        <v>163</v>
      </c>
      <c r="H4" s="2">
        <v>48</v>
      </c>
      <c r="I4" s="2">
        <v>62</v>
      </c>
      <c r="J4" s="2">
        <v>175</v>
      </c>
      <c r="K4" s="2">
        <v>22</v>
      </c>
      <c r="L4" s="2">
        <v>77</v>
      </c>
      <c r="M4" s="2">
        <v>16</v>
      </c>
      <c r="N4">
        <f>SUM(B4:M4)</f>
        <v>1133</v>
      </c>
    </row>
    <row r="5" spans="1:14" x14ac:dyDescent="0.3">
      <c r="A5" t="s">
        <v>14</v>
      </c>
      <c r="B5" s="2">
        <v>168</v>
      </c>
      <c r="C5" s="2">
        <v>190</v>
      </c>
      <c r="D5" s="2">
        <v>183</v>
      </c>
      <c r="E5" s="2">
        <v>170</v>
      </c>
      <c r="F5" s="2">
        <v>175</v>
      </c>
      <c r="G5" s="2">
        <v>175</v>
      </c>
      <c r="H5" s="2">
        <v>182</v>
      </c>
      <c r="I5" s="2">
        <v>171</v>
      </c>
      <c r="J5" s="2">
        <v>168</v>
      </c>
      <c r="K5" s="2">
        <v>171</v>
      </c>
      <c r="L5" s="2">
        <v>203</v>
      </c>
      <c r="M5" s="2">
        <v>145</v>
      </c>
      <c r="N5">
        <v>177</v>
      </c>
    </row>
    <row r="6" spans="1:14" ht="25.8" x14ac:dyDescent="0.5">
      <c r="A6" t="s">
        <v>15</v>
      </c>
      <c r="B6" s="1">
        <f>B3*100000/(17*B4*B5)</f>
        <v>5.386770092652446</v>
      </c>
      <c r="C6" s="1">
        <f t="shared" ref="C6:N6" si="0">C3*100000/(17*C4*C5)</f>
        <v>3.9313971202516096</v>
      </c>
      <c r="D6" s="1">
        <f t="shared" si="0"/>
        <v>7.8843786199911454</v>
      </c>
      <c r="E6" s="1">
        <f t="shared" si="0"/>
        <v>6.1514801999231068</v>
      </c>
      <c r="F6" s="1">
        <f t="shared" si="0"/>
        <v>1.3181743285549514</v>
      </c>
      <c r="G6" s="1">
        <f t="shared" si="0"/>
        <v>3.7119142135381762</v>
      </c>
      <c r="H6" s="1">
        <f t="shared" si="0"/>
        <v>8.753501400560225</v>
      </c>
      <c r="I6" s="1">
        <f t="shared" si="0"/>
        <v>13.316022504078031</v>
      </c>
      <c r="J6" s="1">
        <f t="shared" si="0"/>
        <v>10.204081632653061</v>
      </c>
      <c r="K6" s="1">
        <f t="shared" si="0"/>
        <v>1.5636238546455266</v>
      </c>
      <c r="L6" s="1">
        <f t="shared" si="0"/>
        <v>4.8922390272723506</v>
      </c>
      <c r="M6" s="1">
        <f t="shared" si="0"/>
        <v>5.0709939148073024</v>
      </c>
      <c r="N6" s="3">
        <f t="shared" si="0"/>
        <v>6.2478055682907145</v>
      </c>
    </row>
    <row r="8" spans="1:14" x14ac:dyDescent="0.3">
      <c r="C8" t="s">
        <v>24</v>
      </c>
    </row>
    <row r="9" spans="1:14" x14ac:dyDescent="0.3">
      <c r="A9" t="s">
        <v>1</v>
      </c>
      <c r="B9" t="s">
        <v>2</v>
      </c>
      <c r="C9" t="s">
        <v>6</v>
      </c>
      <c r="D9" t="s">
        <v>3</v>
      </c>
      <c r="E9" t="s">
        <v>4</v>
      </c>
      <c r="F9" t="s">
        <v>5</v>
      </c>
      <c r="G9" t="s">
        <v>7</v>
      </c>
      <c r="H9" t="s">
        <v>8</v>
      </c>
      <c r="I9" t="s">
        <v>20</v>
      </c>
      <c r="J9" t="s">
        <v>10</v>
      </c>
      <c r="K9" t="s">
        <v>21</v>
      </c>
      <c r="L9" t="s">
        <v>22</v>
      </c>
      <c r="M9" t="s">
        <v>23</v>
      </c>
      <c r="N9" t="s">
        <v>16</v>
      </c>
    </row>
    <row r="10" spans="1:14" x14ac:dyDescent="0.3">
      <c r="A10" t="s">
        <v>12</v>
      </c>
      <c r="B10" s="2">
        <v>46</v>
      </c>
      <c r="C10" s="2">
        <v>6</v>
      </c>
      <c r="D10" s="2">
        <v>47</v>
      </c>
      <c r="E10" s="2">
        <v>20</v>
      </c>
      <c r="F10" s="2">
        <v>18</v>
      </c>
      <c r="G10" s="2">
        <v>24</v>
      </c>
      <c r="H10" s="2">
        <v>10</v>
      </c>
      <c r="I10" s="2">
        <v>33</v>
      </c>
      <c r="J10" s="2">
        <v>68</v>
      </c>
      <c r="K10" s="2">
        <v>1</v>
      </c>
      <c r="L10" s="2">
        <v>5</v>
      </c>
      <c r="M10" s="2">
        <v>1</v>
      </c>
      <c r="N10">
        <f>SUM(B10:M10)</f>
        <v>279</v>
      </c>
    </row>
    <row r="11" spans="1:14" x14ac:dyDescent="0.3">
      <c r="A11" t="s">
        <v>13</v>
      </c>
      <c r="B11" s="2">
        <v>156</v>
      </c>
      <c r="C11" s="2">
        <v>63</v>
      </c>
      <c r="D11" s="2">
        <v>159</v>
      </c>
      <c r="E11" s="2">
        <v>82</v>
      </c>
      <c r="F11" s="2">
        <v>132</v>
      </c>
      <c r="G11" s="2">
        <v>166</v>
      </c>
      <c r="H11" s="2">
        <v>46</v>
      </c>
      <c r="I11" s="2">
        <v>62</v>
      </c>
      <c r="J11" s="2">
        <v>176</v>
      </c>
      <c r="K11" s="2">
        <v>29</v>
      </c>
      <c r="L11" s="2">
        <v>71</v>
      </c>
      <c r="M11" s="2">
        <v>16</v>
      </c>
      <c r="N11">
        <f>SUM(B11:M11)</f>
        <v>1158</v>
      </c>
    </row>
    <row r="12" spans="1:14" x14ac:dyDescent="0.3">
      <c r="A12" t="s">
        <v>14</v>
      </c>
      <c r="B12" s="2">
        <v>162</v>
      </c>
      <c r="C12" s="2">
        <v>182</v>
      </c>
      <c r="D12" s="2">
        <v>183</v>
      </c>
      <c r="E12" s="2">
        <v>169</v>
      </c>
      <c r="F12" s="2">
        <v>180</v>
      </c>
      <c r="G12" s="2">
        <v>183</v>
      </c>
      <c r="H12" s="2">
        <v>182</v>
      </c>
      <c r="I12" s="2">
        <v>187</v>
      </c>
      <c r="J12" s="2">
        <v>175</v>
      </c>
      <c r="K12" s="2">
        <v>183</v>
      </c>
      <c r="L12" s="2">
        <v>180</v>
      </c>
      <c r="M12" s="2">
        <v>155</v>
      </c>
      <c r="N12">
        <v>179</v>
      </c>
    </row>
    <row r="13" spans="1:14" ht="25.8" x14ac:dyDescent="0.5">
      <c r="A13" t="s">
        <v>15</v>
      </c>
      <c r="B13" s="1">
        <f>B10*100000/(17*B11*B12)</f>
        <v>10.7070368508277</v>
      </c>
      <c r="C13" s="1">
        <f t="shared" ref="C13:N13" si="1">C10*100000/(17*C11*C12)</f>
        <v>3.0781543386585404</v>
      </c>
      <c r="D13" s="1">
        <f t="shared" si="1"/>
        <v>9.5016870548611241</v>
      </c>
      <c r="E13" s="1">
        <f t="shared" si="1"/>
        <v>8.4894688139363126</v>
      </c>
      <c r="F13" s="1">
        <f t="shared" si="1"/>
        <v>4.4563279857397502</v>
      </c>
      <c r="G13" s="1">
        <f t="shared" si="1"/>
        <v>4.6473260447769862</v>
      </c>
      <c r="H13" s="1">
        <f t="shared" si="1"/>
        <v>7.026221859981451</v>
      </c>
      <c r="I13" s="1">
        <f t="shared" si="1"/>
        <v>16.742940060274584</v>
      </c>
      <c r="J13" s="1">
        <f t="shared" si="1"/>
        <v>12.987012987012987</v>
      </c>
      <c r="K13" s="1">
        <f t="shared" si="1"/>
        <v>1.1084139704496836</v>
      </c>
      <c r="L13" s="1">
        <f t="shared" si="1"/>
        <v>2.3013900395839086</v>
      </c>
      <c r="M13" s="1">
        <f t="shared" si="1"/>
        <v>2.3719165085388996</v>
      </c>
      <c r="N13" s="3">
        <f t="shared" si="1"/>
        <v>7.917602447816189</v>
      </c>
    </row>
    <row r="15" spans="1:14" x14ac:dyDescent="0.3">
      <c r="C15" t="s">
        <v>19</v>
      </c>
    </row>
    <row r="16" spans="1:14" x14ac:dyDescent="0.3">
      <c r="A16" t="s">
        <v>1</v>
      </c>
      <c r="B16" t="s">
        <v>2</v>
      </c>
      <c r="C16" t="s">
        <v>6</v>
      </c>
      <c r="D16" t="s">
        <v>3</v>
      </c>
      <c r="E16" t="s">
        <v>4</v>
      </c>
      <c r="F16" t="s">
        <v>5</v>
      </c>
      <c r="G16" t="s">
        <v>7</v>
      </c>
      <c r="H16" t="s">
        <v>8</v>
      </c>
      <c r="I16" t="s">
        <v>20</v>
      </c>
      <c r="J16" t="s">
        <v>10</v>
      </c>
      <c r="K16" t="s">
        <v>21</v>
      </c>
      <c r="L16" t="s">
        <v>22</v>
      </c>
      <c r="M16" t="s">
        <v>23</v>
      </c>
      <c r="N16" t="s">
        <v>16</v>
      </c>
    </row>
    <row r="17" spans="1:14" x14ac:dyDescent="0.3">
      <c r="A17" t="s">
        <v>12</v>
      </c>
      <c r="B17" s="2">
        <v>20</v>
      </c>
      <c r="C17" s="2">
        <v>16</v>
      </c>
      <c r="D17" s="2">
        <v>30</v>
      </c>
      <c r="E17" s="2">
        <v>32</v>
      </c>
      <c r="F17" s="2">
        <v>20</v>
      </c>
      <c r="G17" s="2">
        <v>15</v>
      </c>
      <c r="H17" s="2">
        <v>16</v>
      </c>
      <c r="I17" s="2">
        <v>36</v>
      </c>
      <c r="J17" s="2">
        <v>59</v>
      </c>
      <c r="K17" s="2">
        <v>8</v>
      </c>
      <c r="L17" s="2">
        <v>4</v>
      </c>
      <c r="M17" s="2">
        <v>0</v>
      </c>
      <c r="N17">
        <f>SUM(B17:M17)</f>
        <v>256</v>
      </c>
    </row>
    <row r="18" spans="1:14" x14ac:dyDescent="0.3">
      <c r="A18" t="s">
        <v>13</v>
      </c>
      <c r="B18" s="2">
        <v>103</v>
      </c>
      <c r="C18" s="2">
        <v>63</v>
      </c>
      <c r="D18" s="2">
        <v>159</v>
      </c>
      <c r="E18" s="2">
        <v>103</v>
      </c>
      <c r="F18" s="2">
        <v>133</v>
      </c>
      <c r="G18" s="2">
        <v>167</v>
      </c>
      <c r="H18" s="2">
        <v>46</v>
      </c>
      <c r="I18" s="2">
        <v>62</v>
      </c>
      <c r="J18" s="2">
        <v>176</v>
      </c>
      <c r="K18" s="2">
        <v>12</v>
      </c>
      <c r="L18" s="2">
        <v>68</v>
      </c>
      <c r="M18" s="2">
        <v>1</v>
      </c>
      <c r="N18">
        <f>SUM(B18:M18)</f>
        <v>1093</v>
      </c>
    </row>
    <row r="19" spans="1:14" x14ac:dyDescent="0.3">
      <c r="A19" t="s">
        <v>14</v>
      </c>
      <c r="B19" s="2">
        <v>183</v>
      </c>
      <c r="C19" s="2">
        <v>182</v>
      </c>
      <c r="D19" s="2">
        <v>175</v>
      </c>
      <c r="E19" s="2">
        <v>170</v>
      </c>
      <c r="F19" s="2">
        <v>180</v>
      </c>
      <c r="G19" s="2">
        <v>188</v>
      </c>
      <c r="H19" s="2">
        <v>178</v>
      </c>
      <c r="I19" s="2">
        <v>182</v>
      </c>
      <c r="J19" s="2">
        <v>178</v>
      </c>
      <c r="K19" s="2">
        <v>182</v>
      </c>
      <c r="L19" s="2">
        <v>170</v>
      </c>
      <c r="M19" s="2">
        <v>175</v>
      </c>
      <c r="N19">
        <v>179</v>
      </c>
    </row>
    <row r="20" spans="1:14" ht="25.8" x14ac:dyDescent="0.5">
      <c r="A20" t="s">
        <v>15</v>
      </c>
      <c r="B20" s="1">
        <f>B17*100000/(17*B18*B19)</f>
        <v>6.241554396706956</v>
      </c>
      <c r="C20" s="1">
        <f t="shared" ref="C20:N20" si="2">C17*100000/(17*C18*C19)</f>
        <v>8.2084115697561071</v>
      </c>
      <c r="D20" s="1">
        <f t="shared" si="2"/>
        <v>6.3421595053115585</v>
      </c>
      <c r="E20" s="1">
        <f t="shared" si="2"/>
        <v>10.750159572681158</v>
      </c>
      <c r="F20" s="1">
        <f t="shared" si="2"/>
        <v>4.9142464003145117</v>
      </c>
      <c r="G20" s="1">
        <f t="shared" si="2"/>
        <v>2.810399226578133</v>
      </c>
      <c r="H20" s="1">
        <f t="shared" si="2"/>
        <v>11.494583177677519</v>
      </c>
      <c r="I20" s="1">
        <f t="shared" si="2"/>
        <v>18.766811935692392</v>
      </c>
      <c r="J20" s="1">
        <f t="shared" si="2"/>
        <v>11.078231088145166</v>
      </c>
      <c r="K20" s="1">
        <f t="shared" si="2"/>
        <v>21.547080370609784</v>
      </c>
      <c r="L20" s="1">
        <f t="shared" si="2"/>
        <v>2.0354162426216162</v>
      </c>
      <c r="M20" s="1">
        <f t="shared" si="2"/>
        <v>0</v>
      </c>
      <c r="N20" s="3">
        <f t="shared" si="2"/>
        <v>7.6969355673287936</v>
      </c>
    </row>
    <row r="22" spans="1:14" x14ac:dyDescent="0.3">
      <c r="C22" t="s">
        <v>0</v>
      </c>
    </row>
    <row r="23" spans="1:14" x14ac:dyDescent="0.3">
      <c r="A23" t="s">
        <v>1</v>
      </c>
      <c r="B23" t="s">
        <v>2</v>
      </c>
      <c r="C23" t="s">
        <v>6</v>
      </c>
      <c r="D23" t="s">
        <v>3</v>
      </c>
      <c r="E23" t="s">
        <v>4</v>
      </c>
      <c r="F23" t="s">
        <v>5</v>
      </c>
      <c r="G23" t="s">
        <v>7</v>
      </c>
      <c r="H23" t="s">
        <v>8</v>
      </c>
      <c r="I23" t="s">
        <v>9</v>
      </c>
      <c r="J23" t="s">
        <v>10</v>
      </c>
      <c r="K23" t="s">
        <v>11</v>
      </c>
      <c r="L23" t="s">
        <v>17</v>
      </c>
      <c r="M23" t="s">
        <v>18</v>
      </c>
      <c r="N23" t="s">
        <v>16</v>
      </c>
    </row>
    <row r="24" spans="1:14" x14ac:dyDescent="0.3">
      <c r="A24" t="s">
        <v>12</v>
      </c>
      <c r="B24" s="2">
        <v>51</v>
      </c>
      <c r="C24" s="2">
        <v>13</v>
      </c>
      <c r="D24" s="2">
        <v>15</v>
      </c>
      <c r="E24" s="2">
        <v>27</v>
      </c>
      <c r="F24" s="2">
        <v>13</v>
      </c>
      <c r="G24" s="2">
        <v>19</v>
      </c>
      <c r="H24" s="2">
        <v>20</v>
      </c>
      <c r="I24" s="2">
        <v>22</v>
      </c>
      <c r="J24" s="2">
        <v>49</v>
      </c>
      <c r="K24" s="2">
        <v>9</v>
      </c>
      <c r="L24" s="2">
        <v>1</v>
      </c>
      <c r="M24" s="2">
        <v>0</v>
      </c>
      <c r="N24">
        <f>SUM(B24:M24)</f>
        <v>239</v>
      </c>
    </row>
    <row r="25" spans="1:14" x14ac:dyDescent="0.3">
      <c r="A25" t="s">
        <v>13</v>
      </c>
      <c r="B25" s="2">
        <v>180</v>
      </c>
      <c r="C25" s="2">
        <v>93</v>
      </c>
      <c r="D25" s="2">
        <v>177</v>
      </c>
      <c r="E25" s="2">
        <v>97</v>
      </c>
      <c r="F25" s="2">
        <v>132</v>
      </c>
      <c r="G25" s="2">
        <v>167</v>
      </c>
      <c r="H25" s="2">
        <v>46</v>
      </c>
      <c r="I25" s="2">
        <v>85</v>
      </c>
      <c r="J25" s="2">
        <v>163</v>
      </c>
      <c r="K25" s="2">
        <v>46</v>
      </c>
      <c r="L25" s="2">
        <v>2</v>
      </c>
      <c r="M25" s="2">
        <v>1</v>
      </c>
      <c r="N25">
        <f>SUM(B25:M25)</f>
        <v>1189</v>
      </c>
    </row>
    <row r="26" spans="1:14" x14ac:dyDescent="0.3">
      <c r="A26" t="s">
        <v>14</v>
      </c>
      <c r="B26" s="2">
        <v>173</v>
      </c>
      <c r="C26" s="2">
        <v>188</v>
      </c>
      <c r="D26" s="2">
        <v>175</v>
      </c>
      <c r="E26" s="2">
        <v>175</v>
      </c>
      <c r="F26" s="2">
        <v>188</v>
      </c>
      <c r="G26" s="2">
        <v>168</v>
      </c>
      <c r="H26" s="2">
        <v>184</v>
      </c>
      <c r="I26" s="2">
        <v>188</v>
      </c>
      <c r="J26" s="2">
        <v>168</v>
      </c>
      <c r="K26" s="2">
        <v>181</v>
      </c>
      <c r="L26" s="2">
        <v>167</v>
      </c>
      <c r="M26" s="2">
        <v>188</v>
      </c>
      <c r="N26">
        <v>180</v>
      </c>
    </row>
    <row r="27" spans="1:14" ht="25.8" x14ac:dyDescent="0.5">
      <c r="A27" t="s">
        <v>15</v>
      </c>
      <c r="B27" s="1">
        <f>B24*100000/(17*B25*B26)</f>
        <v>9.6339113680154149</v>
      </c>
      <c r="C27" s="1">
        <f t="shared" ref="C27:N27" si="3">C24*100000/(17*C25*C26)</f>
        <v>4.3737467533341405</v>
      </c>
      <c r="D27" s="1">
        <f t="shared" si="3"/>
        <v>2.8485970659450222</v>
      </c>
      <c r="E27" s="1">
        <f t="shared" si="3"/>
        <v>9.35631984752664</v>
      </c>
      <c r="F27" s="1">
        <f t="shared" si="3"/>
        <v>3.0815033943945083</v>
      </c>
      <c r="G27" s="1">
        <f t="shared" si="3"/>
        <v>3.983629379895671</v>
      </c>
      <c r="H27" s="1">
        <f t="shared" si="3"/>
        <v>13.899699766485044</v>
      </c>
      <c r="I27" s="1">
        <f t="shared" si="3"/>
        <v>8.0983582419200477</v>
      </c>
      <c r="J27" s="1">
        <f t="shared" si="3"/>
        <v>10.525682665704318</v>
      </c>
      <c r="K27" s="1">
        <f t="shared" si="3"/>
        <v>6.3585366887566943</v>
      </c>
      <c r="L27" s="1">
        <f t="shared" si="3"/>
        <v>17.611835153222966</v>
      </c>
      <c r="M27" s="1">
        <f t="shared" si="3"/>
        <v>0</v>
      </c>
      <c r="N27" s="3">
        <f t="shared" si="3"/>
        <v>6.5689297866609495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Samuelsson</dc:creator>
  <cp:lastModifiedBy>Samuelsson, Marie</cp:lastModifiedBy>
  <cp:lastPrinted>2018-05-17T19:33:31Z</cp:lastPrinted>
  <dcterms:created xsi:type="dcterms:W3CDTF">2016-05-04T19:18:17Z</dcterms:created>
  <dcterms:modified xsi:type="dcterms:W3CDTF">2019-05-09T16:27:20Z</dcterms:modified>
</cp:coreProperties>
</file>